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35"/>
  </bookViews>
  <sheets>
    <sheet name="Вовлечение граждан" sheetId="2" r:id="rId1"/>
    <sheet name="МВК" sheetId="3" r:id="rId2"/>
  </sheets>
  <definedNames>
    <definedName name="_xlnm._FilterDatabase" localSheetId="0" hidden="1">'Вовлечение граждан'!$A$7:$B$11</definedName>
    <definedName name="_xlnm._FilterDatabase" localSheetId="1" hidden="1">МВК!$A$6:$I$11</definedName>
    <definedName name="Госпрограмма_субъекта_Российской_Федерации_на_2018_2022_гг" localSheetId="1">#REF!</definedName>
    <definedName name="Госпрограмма_субъекта_Российской_Федерации_на_2018_2022_гг">#REF!</definedName>
    <definedName name="Субъекты72" localSheetId="1">#REF!</definedName>
    <definedName name="Субъекты72">#REF!</definedName>
    <definedName name="Субъекты85" localSheetId="1">#REF!</definedName>
    <definedName name="Субъекты85">#REF!</definedName>
    <definedName name="Трудовое" localSheetId="1">#REF!</definedName>
    <definedName name="Трудовое">#REF!</definedName>
    <definedName name="Утверждена" localSheetId="1">#REF!</definedName>
    <definedName name="Утверждена">#REF!</definedName>
    <definedName name="Финансовое" localSheetId="1">#REF!</definedName>
    <definedName name="Финансовое">#REF!</definedName>
    <definedName name="Финансовое." localSheetId="1">#REF!</definedName>
    <definedName name="Финансовое.">#REF!</definedName>
    <definedName name="Финансовое1" localSheetId="1">#REF!</definedName>
    <definedName name="Финансовое1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11" i="2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J11"/>
  <c r="I11"/>
  <c r="K11"/>
  <c r="L11"/>
  <c r="H11"/>
  <c r="I11" i="3"/>
  <c r="H11"/>
  <c r="G11"/>
  <c r="F11"/>
  <c r="E11"/>
  <c r="D11"/>
  <c r="C11"/>
  <c r="F11" i="2" l="1"/>
  <c r="G11"/>
  <c r="E11"/>
  <c r="D11"/>
</calcChain>
</file>

<file path=xl/sharedStrings.xml><?xml version="1.0" encoding="utf-8"?>
<sst xmlns="http://schemas.openxmlformats.org/spreadsheetml/2006/main" count="129" uniqueCount="45">
  <si>
    <t>Сведения о заседании МВК</t>
  </si>
  <si>
    <t>Сведения об информационной открытости заседаний МВК</t>
  </si>
  <si>
    <t>№ п/п</t>
  </si>
  <si>
    <t>Наименование субъекта РФ</t>
  </si>
  <si>
    <t>Дата заседания МВК</t>
  </si>
  <si>
    <t>Ссылка на ресурс на котором размещена скан-копия протокола</t>
  </si>
  <si>
    <t>Реквизиты протокола заседания МВК 
(дата, номер и наименование протокола МВК)</t>
  </si>
  <si>
    <t xml:space="preserve">Комментарий по проведению МВК            </t>
  </si>
  <si>
    <t>Информационные ресурсы на которых размещена информация о заседании МВК (ТВ, печатные СМИ, интернет-ресурсы) (активная ссылка на ресурс)</t>
  </si>
  <si>
    <t xml:space="preserve">Рассмотрены вопросы о подведении промежуточных итогов реализации приоритетного проекта
</t>
  </si>
  <si>
    <t>Количество участников мероприятия 
(чел.)</t>
  </si>
  <si>
    <t>Итого по Субъекту</t>
  </si>
  <si>
    <t>Общественные слушания</t>
  </si>
  <si>
    <t>Анкетирование</t>
  </si>
  <si>
    <t>Общественные обсуждения</t>
  </si>
  <si>
    <t>Форумы</t>
  </si>
  <si>
    <t>Опросы</t>
  </si>
  <si>
    <t>Интервьюирование</t>
  </si>
  <si>
    <t>Картирование</t>
  </si>
  <si>
    <t>Проведение фокус-групп</t>
  </si>
  <si>
    <t>Работа с отдельными группами пользователей</t>
  </si>
  <si>
    <t>Организация проектных семинаров, организация проектных мастерских (воркшопов)</t>
  </si>
  <si>
    <t>Проведение дизайн-игр с участием взрослых и детей</t>
  </si>
  <si>
    <t>Организация проектных мастерских со школьниками и студентами</t>
  </si>
  <si>
    <t>Школьные проекты (рисунки, сочинения, пожелания, макеты)</t>
  </si>
  <si>
    <t>Проведение оценки эксплуатации территории, консультирование</t>
  </si>
  <si>
    <t>наименование мероприятия</t>
  </si>
  <si>
    <t xml:space="preserve">участие СМИ ("да" в случае участия </t>
  </si>
  <si>
    <t>На заседании присутствовали представители СМИ
("да" в случае присутствия)</t>
  </si>
  <si>
    <t>Информация о проведенных вовлечении граждан в реализацию федерального проекта "Формирование комфортной городской среды"</t>
  </si>
  <si>
    <t>количество проведенных мероприятий (ед.)</t>
  </si>
  <si>
    <t>Состав участников (государственные/муниципальные служащие, граждане, общественные движения, политические партии и т.д.)</t>
  </si>
  <si>
    <t>Всего мероприятий по вовлечению граждан</t>
  </si>
  <si>
    <t>наименование печатного издания, интернет-ресурса</t>
  </si>
  <si>
    <t>В ТОМ ЧИСЛЕ</t>
  </si>
  <si>
    <t>Информация о проведенных мероприятиях по вовлечению граждан в реализацию федерального проекта "Формирование комфортной городской среды" в 2019 году</t>
  </si>
  <si>
    <t>Наименование муниципального образования</t>
  </si>
  <si>
    <t>наименование публикации</t>
  </si>
  <si>
    <t>Ссылка на интернет - ресурс на котором размещена публикация о проекте .</t>
  </si>
  <si>
    <t xml:space="preserve"> Публикации в СМИ о ходе и результатах реализации проекта </t>
  </si>
  <si>
    <t>Проведение иных публичных мероприятий на реализованных объектах</t>
  </si>
  <si>
    <t>Приложение № 5.1</t>
  </si>
  <si>
    <t>Приложение №.5.2</t>
  </si>
  <si>
    <t>Астраханская область</t>
  </si>
  <si>
    <t>"Село Болхуны"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</si>
</sst>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[$-419]General"/>
    <numFmt numFmtId="165" formatCode="[$-F800]dddd\,\ mmmm\ dd\,\ yyyy"/>
    <numFmt numFmtId="166" formatCode="#,##0.00&quot; &quot;[$руб.-419];[Red]&quot;-&quot;#,##0.00&quot; &quot;[$руб.-419]"/>
  </numFmts>
  <fonts count="2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.25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.9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7.7"/>
      <color indexed="12"/>
      <name val="Calibri"/>
      <family val="2"/>
      <charset val="204"/>
    </font>
    <font>
      <u/>
      <sz val="7.7"/>
      <color theme="10"/>
      <name val="Calibri"/>
      <family val="2"/>
      <charset val="204"/>
    </font>
    <font>
      <u/>
      <sz val="6.05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6" fillId="0" borderId="0"/>
    <xf numFmtId="164" fontId="7" fillId="0" borderId="0" applyNumberFormat="0" applyFill="0" applyBorder="0" applyAlignment="0" applyProtection="0">
      <alignment vertical="top"/>
      <protection locked="0"/>
    </xf>
    <xf numFmtId="164" fontId="8" fillId="0" borderId="0"/>
    <xf numFmtId="0" fontId="8" fillId="0" borderId="0"/>
    <xf numFmtId="0" fontId="9" fillId="0" borderId="0"/>
    <xf numFmtId="165" fontId="6" fillId="0" borderId="0"/>
    <xf numFmtId="165" fontId="5" fillId="0" borderId="0" applyNumberFormat="0" applyFill="0" applyBorder="0" applyAlignment="0" applyProtection="0">
      <alignment vertical="top"/>
      <protection locked="0"/>
    </xf>
    <xf numFmtId="165" fontId="8" fillId="0" borderId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43" fontId="11" fillId="0" borderId="0" applyFont="0" applyFill="0" applyBorder="0" applyAlignment="0" applyProtection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9" fillId="0" borderId="0" xfId="0" applyFont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20" fillId="2" borderId="5" xfId="26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right" vertical="center" wrapText="1"/>
    </xf>
    <xf numFmtId="0" fontId="2" fillId="6" borderId="14" xfId="0" applyFont="1" applyFill="1" applyBorder="1" applyAlignment="1">
      <alignment horizontal="center" vertical="center"/>
    </xf>
    <xf numFmtId="0" fontId="19" fillId="0" borderId="0" xfId="0" applyFont="1" applyFill="1"/>
    <xf numFmtId="0" fontId="22" fillId="0" borderId="0" xfId="0" applyFont="1" applyAlignment="1">
      <alignment vertical="top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3" fillId="0" borderId="1" xfId="2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" xfId="26" applyBorder="1" applyAlignment="1">
      <alignment horizontal="center" vertical="center" wrapText="1"/>
    </xf>
    <xf numFmtId="0" fontId="3" fillId="0" borderId="11" xfId="26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29">
    <cellStyle name="Excel Built-in Normal" xfId="5"/>
    <cellStyle name="Heading" xfId="15"/>
    <cellStyle name="Heading1" xfId="16"/>
    <cellStyle name="Result" xfId="17"/>
    <cellStyle name="Result2" xfId="18"/>
    <cellStyle name="Гиперссылка" xfId="26" builtinId="8"/>
    <cellStyle name="Гиперссылка 10" xfId="27"/>
    <cellStyle name="Гиперссылка 11" xfId="28"/>
    <cellStyle name="Гиперссылка 2" xfId="1"/>
    <cellStyle name="Гиперссылка 2 2" xfId="9"/>
    <cellStyle name="Гиперссылка 3" xfId="2"/>
    <cellStyle name="Гиперссылка 4" xfId="4"/>
    <cellStyle name="Гиперссылка 5" xfId="11"/>
    <cellStyle name="Гиперссылка 6" xfId="12"/>
    <cellStyle name="Гиперссылка 7" xfId="23"/>
    <cellStyle name="Гиперссылка 8" xfId="24"/>
    <cellStyle name="Гиперссылка 9" xfId="25"/>
    <cellStyle name="Обычный" xfId="0" builtinId="0"/>
    <cellStyle name="Обычный 15" xfId="22"/>
    <cellStyle name="Обычный 2" xfId="3"/>
    <cellStyle name="Обычный 2 2" xfId="10"/>
    <cellStyle name="Обычный 2 3" xfId="13"/>
    <cellStyle name="Обычный 2 4" xfId="20"/>
    <cellStyle name="Обычный 3" xfId="6"/>
    <cellStyle name="Обычный 4" xfId="7"/>
    <cellStyle name="Обычный 5" xfId="8"/>
    <cellStyle name="Обычный 6" xfId="19"/>
    <cellStyle name="Процентный 2" xfId="21"/>
    <cellStyle name="Финансовый 2" xfId="1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"/>
  <sheetViews>
    <sheetView tabSelected="1" zoomScale="55" zoomScaleNormal="55" workbookViewId="0">
      <pane xSplit="2" ySplit="7" topLeftCell="BW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.75"/>
  <cols>
    <col min="1" max="1" width="6.28515625" style="8" customWidth="1"/>
    <col min="2" max="2" width="48.5703125" style="8" customWidth="1"/>
    <col min="3" max="3" width="30.140625" style="8" customWidth="1"/>
    <col min="4" max="6" width="24.5703125" style="8" customWidth="1"/>
    <col min="7" max="7" width="19.5703125" style="8" customWidth="1"/>
    <col min="8" max="8" width="17.85546875" style="8" customWidth="1"/>
    <col min="9" max="9" width="18" style="8" customWidth="1"/>
    <col min="10" max="10" width="21.140625" style="8" customWidth="1"/>
    <col min="11" max="11" width="26.28515625" style="8" customWidth="1"/>
    <col min="12" max="12" width="18" style="8" customWidth="1"/>
    <col min="13" max="15" width="23.7109375" style="8" customWidth="1"/>
    <col min="16" max="16" width="26.28515625" style="8" customWidth="1"/>
    <col min="17" max="17" width="19.28515625" style="8" customWidth="1"/>
    <col min="18" max="20" width="23.7109375" style="8" customWidth="1"/>
    <col min="21" max="22" width="26.28515625" style="8" customWidth="1"/>
    <col min="23" max="25" width="23.7109375" style="8" customWidth="1"/>
    <col min="26" max="27" width="26.28515625" style="8" customWidth="1"/>
    <col min="28" max="30" width="23.7109375" style="8" customWidth="1"/>
    <col min="31" max="32" width="26.28515625" style="8" customWidth="1"/>
    <col min="33" max="35" width="23.7109375" style="8" customWidth="1"/>
    <col min="36" max="37" width="26.28515625" style="8" customWidth="1"/>
    <col min="38" max="40" width="23.7109375" style="8" customWidth="1"/>
    <col min="41" max="42" width="26.28515625" style="8" customWidth="1"/>
    <col min="43" max="45" width="23.7109375" style="8" customWidth="1"/>
    <col min="46" max="47" width="26.28515625" style="8" customWidth="1"/>
    <col min="48" max="50" width="23.7109375" style="8" customWidth="1"/>
    <col min="51" max="52" width="26.28515625" style="8" customWidth="1"/>
    <col min="53" max="55" width="23.7109375" style="8" customWidth="1"/>
    <col min="56" max="57" width="26.28515625" style="8" customWidth="1"/>
    <col min="58" max="60" width="23.7109375" style="8" customWidth="1"/>
    <col min="61" max="62" width="26.28515625" style="8" customWidth="1"/>
    <col min="63" max="65" width="23.7109375" style="8" customWidth="1"/>
    <col min="66" max="67" width="26.28515625" style="8" customWidth="1"/>
    <col min="68" max="70" width="23.7109375" style="8" customWidth="1"/>
    <col min="71" max="72" width="26.28515625" style="8" customWidth="1"/>
    <col min="73" max="75" width="23.7109375" style="8" customWidth="1"/>
    <col min="76" max="77" width="26.28515625" style="8" customWidth="1"/>
    <col min="78" max="80" width="23.7109375" style="8" customWidth="1"/>
    <col min="81" max="82" width="26.28515625" style="8" customWidth="1"/>
    <col min="83" max="85" width="23.7109375" style="8" customWidth="1"/>
    <col min="86" max="87" width="26.28515625" style="8" customWidth="1"/>
    <col min="88" max="90" width="23.7109375" style="8" customWidth="1"/>
    <col min="91" max="16384" width="9.140625" style="8"/>
  </cols>
  <sheetData>
    <row r="1" spans="1:90" ht="31.5" customHeight="1">
      <c r="A1" s="1"/>
      <c r="B1" s="23"/>
      <c r="C1" s="29"/>
      <c r="CL1" s="8" t="s">
        <v>41</v>
      </c>
    </row>
    <row r="2" spans="1:90" ht="39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90" ht="53.25" customHeight="1">
      <c r="A3" s="1"/>
      <c r="B3" s="2"/>
      <c r="C3" s="2"/>
    </row>
    <row r="4" spans="1:90" s="42" customFormat="1" ht="43.5" customHeight="1">
      <c r="A4" s="56" t="s">
        <v>2</v>
      </c>
      <c r="B4" s="56" t="s">
        <v>3</v>
      </c>
      <c r="C4" s="56" t="s">
        <v>36</v>
      </c>
      <c r="D4" s="51" t="s">
        <v>32</v>
      </c>
      <c r="E4" s="51"/>
      <c r="F4" s="51"/>
      <c r="G4" s="51"/>
      <c r="H4" s="47" t="s">
        <v>34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8" t="s">
        <v>39</v>
      </c>
      <c r="CK4" s="48"/>
      <c r="CL4" s="48"/>
    </row>
    <row r="5" spans="1:90" s="42" customFormat="1" ht="43.5" customHeight="1">
      <c r="A5" s="56"/>
      <c r="B5" s="56"/>
      <c r="C5" s="56"/>
      <c r="D5" s="51"/>
      <c r="E5" s="51"/>
      <c r="F5" s="51"/>
      <c r="G5" s="51"/>
      <c r="H5" s="47" t="s">
        <v>12</v>
      </c>
      <c r="I5" s="47"/>
      <c r="J5" s="47"/>
      <c r="K5" s="47"/>
      <c r="L5" s="47"/>
      <c r="M5" s="48" t="s">
        <v>14</v>
      </c>
      <c r="N5" s="48"/>
      <c r="O5" s="48"/>
      <c r="P5" s="48"/>
      <c r="Q5" s="48"/>
      <c r="R5" s="49" t="s">
        <v>13</v>
      </c>
      <c r="S5" s="49"/>
      <c r="T5" s="49"/>
      <c r="U5" s="49"/>
      <c r="V5" s="49"/>
      <c r="W5" s="50" t="s">
        <v>15</v>
      </c>
      <c r="X5" s="50"/>
      <c r="Y5" s="50"/>
      <c r="Z5" s="50"/>
      <c r="AA5" s="50"/>
      <c r="AB5" s="48" t="s">
        <v>16</v>
      </c>
      <c r="AC5" s="48"/>
      <c r="AD5" s="48"/>
      <c r="AE5" s="48"/>
      <c r="AF5" s="48"/>
      <c r="AG5" s="53" t="s">
        <v>17</v>
      </c>
      <c r="AH5" s="53"/>
      <c r="AI5" s="53"/>
      <c r="AJ5" s="53"/>
      <c r="AK5" s="53"/>
      <c r="AL5" s="49" t="s">
        <v>18</v>
      </c>
      <c r="AM5" s="49"/>
      <c r="AN5" s="49"/>
      <c r="AO5" s="49"/>
      <c r="AP5" s="49"/>
      <c r="AQ5" s="54" t="s">
        <v>19</v>
      </c>
      <c r="AR5" s="54"/>
      <c r="AS5" s="54"/>
      <c r="AT5" s="54"/>
      <c r="AU5" s="54"/>
      <c r="AV5" s="48" t="s">
        <v>20</v>
      </c>
      <c r="AW5" s="48"/>
      <c r="AX5" s="48"/>
      <c r="AY5" s="48"/>
      <c r="AZ5" s="48"/>
      <c r="BA5" s="53" t="s">
        <v>21</v>
      </c>
      <c r="BB5" s="53"/>
      <c r="BC5" s="53"/>
      <c r="BD5" s="53"/>
      <c r="BE5" s="53"/>
      <c r="BF5" s="52" t="s">
        <v>22</v>
      </c>
      <c r="BG5" s="52"/>
      <c r="BH5" s="52"/>
      <c r="BI5" s="52"/>
      <c r="BJ5" s="52"/>
      <c r="BK5" s="49" t="s">
        <v>23</v>
      </c>
      <c r="BL5" s="49"/>
      <c r="BM5" s="49"/>
      <c r="BN5" s="49"/>
      <c r="BO5" s="49"/>
      <c r="BP5" s="48" t="s">
        <v>24</v>
      </c>
      <c r="BQ5" s="48"/>
      <c r="BR5" s="48"/>
      <c r="BS5" s="48"/>
      <c r="BT5" s="48"/>
      <c r="BU5" s="53" t="s">
        <v>25</v>
      </c>
      <c r="BV5" s="53"/>
      <c r="BW5" s="53"/>
      <c r="BX5" s="53"/>
      <c r="BY5" s="53"/>
      <c r="BZ5" s="49" t="s">
        <v>25</v>
      </c>
      <c r="CA5" s="49"/>
      <c r="CB5" s="49"/>
      <c r="CC5" s="49"/>
      <c r="CD5" s="49"/>
      <c r="CE5" s="52" t="s">
        <v>40</v>
      </c>
      <c r="CF5" s="52"/>
      <c r="CG5" s="52"/>
      <c r="CH5" s="52"/>
      <c r="CI5" s="52"/>
      <c r="CJ5" s="48"/>
      <c r="CK5" s="48"/>
      <c r="CL5" s="48"/>
    </row>
    <row r="6" spans="1:90" s="42" customFormat="1" ht="126">
      <c r="A6" s="56"/>
      <c r="B6" s="56"/>
      <c r="C6" s="56"/>
      <c r="D6" s="35" t="s">
        <v>30</v>
      </c>
      <c r="E6" s="35" t="s">
        <v>10</v>
      </c>
      <c r="F6" s="35" t="s">
        <v>31</v>
      </c>
      <c r="G6" s="35" t="s">
        <v>27</v>
      </c>
      <c r="H6" s="34" t="s">
        <v>26</v>
      </c>
      <c r="I6" s="34" t="s">
        <v>30</v>
      </c>
      <c r="J6" s="34" t="s">
        <v>10</v>
      </c>
      <c r="K6" s="34" t="s">
        <v>31</v>
      </c>
      <c r="L6" s="34" t="s">
        <v>27</v>
      </c>
      <c r="M6" s="36" t="s">
        <v>26</v>
      </c>
      <c r="N6" s="36" t="s">
        <v>30</v>
      </c>
      <c r="O6" s="36" t="s">
        <v>10</v>
      </c>
      <c r="P6" s="36" t="s">
        <v>31</v>
      </c>
      <c r="Q6" s="36" t="s">
        <v>27</v>
      </c>
      <c r="R6" s="6" t="s">
        <v>26</v>
      </c>
      <c r="S6" s="6" t="s">
        <v>30</v>
      </c>
      <c r="T6" s="6" t="s">
        <v>10</v>
      </c>
      <c r="U6" s="6" t="s">
        <v>31</v>
      </c>
      <c r="V6" s="6" t="s">
        <v>27</v>
      </c>
      <c r="W6" s="37" t="s">
        <v>26</v>
      </c>
      <c r="X6" s="37" t="s">
        <v>30</v>
      </c>
      <c r="Y6" s="37" t="s">
        <v>10</v>
      </c>
      <c r="Z6" s="37" t="s">
        <v>31</v>
      </c>
      <c r="AA6" s="37" t="s">
        <v>27</v>
      </c>
      <c r="AB6" s="36" t="s">
        <v>26</v>
      </c>
      <c r="AC6" s="36" t="s">
        <v>30</v>
      </c>
      <c r="AD6" s="36" t="s">
        <v>10</v>
      </c>
      <c r="AE6" s="36" t="s">
        <v>31</v>
      </c>
      <c r="AF6" s="36" t="s">
        <v>27</v>
      </c>
      <c r="AG6" s="25" t="s">
        <v>26</v>
      </c>
      <c r="AH6" s="25" t="s">
        <v>30</v>
      </c>
      <c r="AI6" s="25" t="s">
        <v>10</v>
      </c>
      <c r="AJ6" s="25" t="s">
        <v>31</v>
      </c>
      <c r="AK6" s="25" t="s">
        <v>27</v>
      </c>
      <c r="AL6" s="6" t="s">
        <v>26</v>
      </c>
      <c r="AM6" s="6" t="s">
        <v>30</v>
      </c>
      <c r="AN6" s="6" t="s">
        <v>10</v>
      </c>
      <c r="AO6" s="6" t="s">
        <v>31</v>
      </c>
      <c r="AP6" s="6" t="s">
        <v>27</v>
      </c>
      <c r="AQ6" s="33" t="s">
        <v>26</v>
      </c>
      <c r="AR6" s="33" t="s">
        <v>30</v>
      </c>
      <c r="AS6" s="33" t="s">
        <v>10</v>
      </c>
      <c r="AT6" s="33" t="s">
        <v>31</v>
      </c>
      <c r="AU6" s="33" t="s">
        <v>27</v>
      </c>
      <c r="AV6" s="36" t="s">
        <v>26</v>
      </c>
      <c r="AW6" s="36" t="s">
        <v>30</v>
      </c>
      <c r="AX6" s="36" t="s">
        <v>10</v>
      </c>
      <c r="AY6" s="36" t="s">
        <v>31</v>
      </c>
      <c r="AZ6" s="36" t="s">
        <v>27</v>
      </c>
      <c r="BA6" s="25" t="s">
        <v>26</v>
      </c>
      <c r="BB6" s="25" t="s">
        <v>30</v>
      </c>
      <c r="BC6" s="25" t="s">
        <v>10</v>
      </c>
      <c r="BD6" s="25" t="s">
        <v>31</v>
      </c>
      <c r="BE6" s="25" t="s">
        <v>27</v>
      </c>
      <c r="BF6" s="5" t="s">
        <v>26</v>
      </c>
      <c r="BG6" s="5" t="s">
        <v>30</v>
      </c>
      <c r="BH6" s="5" t="s">
        <v>10</v>
      </c>
      <c r="BI6" s="5" t="s">
        <v>31</v>
      </c>
      <c r="BJ6" s="5" t="s">
        <v>27</v>
      </c>
      <c r="BK6" s="6" t="s">
        <v>26</v>
      </c>
      <c r="BL6" s="6" t="s">
        <v>30</v>
      </c>
      <c r="BM6" s="6" t="s">
        <v>10</v>
      </c>
      <c r="BN6" s="6" t="s">
        <v>31</v>
      </c>
      <c r="BO6" s="6" t="s">
        <v>27</v>
      </c>
      <c r="BP6" s="36" t="s">
        <v>26</v>
      </c>
      <c r="BQ6" s="36" t="s">
        <v>30</v>
      </c>
      <c r="BR6" s="36" t="s">
        <v>10</v>
      </c>
      <c r="BS6" s="36" t="s">
        <v>31</v>
      </c>
      <c r="BT6" s="36" t="s">
        <v>27</v>
      </c>
      <c r="BU6" s="25" t="s">
        <v>26</v>
      </c>
      <c r="BV6" s="25" t="s">
        <v>30</v>
      </c>
      <c r="BW6" s="25" t="s">
        <v>10</v>
      </c>
      <c r="BX6" s="25" t="s">
        <v>31</v>
      </c>
      <c r="BY6" s="25" t="s">
        <v>27</v>
      </c>
      <c r="BZ6" s="6" t="s">
        <v>26</v>
      </c>
      <c r="CA6" s="6" t="s">
        <v>30</v>
      </c>
      <c r="CB6" s="6" t="s">
        <v>10</v>
      </c>
      <c r="CC6" s="6" t="s">
        <v>31</v>
      </c>
      <c r="CD6" s="6" t="s">
        <v>27</v>
      </c>
      <c r="CE6" s="5" t="s">
        <v>26</v>
      </c>
      <c r="CF6" s="5" t="s">
        <v>30</v>
      </c>
      <c r="CG6" s="5" t="s">
        <v>10</v>
      </c>
      <c r="CH6" s="5" t="s">
        <v>31</v>
      </c>
      <c r="CI6" s="5" t="s">
        <v>27</v>
      </c>
      <c r="CJ6" s="36" t="s">
        <v>37</v>
      </c>
      <c r="CK6" s="36" t="s">
        <v>33</v>
      </c>
      <c r="CL6" s="36" t="s">
        <v>38</v>
      </c>
    </row>
    <row r="7" spans="1:90" s="39" customFormat="1" ht="22.5" customHeight="1">
      <c r="A7" s="25">
        <v>1</v>
      </c>
      <c r="B7" s="32">
        <v>2</v>
      </c>
      <c r="C7" s="32"/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32">
        <v>12</v>
      </c>
      <c r="N7" s="32">
        <v>13</v>
      </c>
      <c r="O7" s="32">
        <v>14</v>
      </c>
      <c r="P7" s="32">
        <v>15</v>
      </c>
      <c r="Q7" s="32">
        <v>16</v>
      </c>
      <c r="R7" s="32">
        <v>17</v>
      </c>
      <c r="S7" s="32">
        <v>18</v>
      </c>
      <c r="T7" s="32">
        <v>19</v>
      </c>
      <c r="U7" s="32">
        <v>20</v>
      </c>
      <c r="V7" s="32">
        <v>21</v>
      </c>
      <c r="W7" s="32">
        <v>22</v>
      </c>
      <c r="X7" s="32">
        <v>23</v>
      </c>
      <c r="Y7" s="32">
        <v>24</v>
      </c>
      <c r="Z7" s="32">
        <v>25</v>
      </c>
      <c r="AA7" s="32">
        <v>26</v>
      </c>
      <c r="AB7" s="32">
        <v>27</v>
      </c>
      <c r="AC7" s="32">
        <v>28</v>
      </c>
      <c r="AD7" s="32">
        <v>29</v>
      </c>
      <c r="AE7" s="32">
        <v>30</v>
      </c>
      <c r="AF7" s="32">
        <v>31</v>
      </c>
      <c r="AG7" s="32">
        <v>32</v>
      </c>
      <c r="AH7" s="32">
        <v>33</v>
      </c>
      <c r="AI7" s="32">
        <v>34</v>
      </c>
      <c r="AJ7" s="32">
        <v>35</v>
      </c>
      <c r="AK7" s="32">
        <v>36</v>
      </c>
      <c r="AL7" s="32">
        <v>37</v>
      </c>
      <c r="AM7" s="32">
        <v>38</v>
      </c>
      <c r="AN7" s="32">
        <v>39</v>
      </c>
      <c r="AO7" s="32">
        <v>40</v>
      </c>
      <c r="AP7" s="32">
        <v>41</v>
      </c>
      <c r="AQ7" s="32">
        <v>42</v>
      </c>
      <c r="AR7" s="32">
        <v>43</v>
      </c>
      <c r="AS7" s="32">
        <v>44</v>
      </c>
      <c r="AT7" s="32">
        <v>45</v>
      </c>
      <c r="AU7" s="32">
        <v>46</v>
      </c>
      <c r="AV7" s="32">
        <v>47</v>
      </c>
      <c r="AW7" s="32">
        <v>48</v>
      </c>
      <c r="AX7" s="32">
        <v>49</v>
      </c>
      <c r="AY7" s="32">
        <v>50</v>
      </c>
      <c r="AZ7" s="32">
        <v>51</v>
      </c>
      <c r="BA7" s="32">
        <v>52</v>
      </c>
      <c r="BB7" s="32">
        <v>53</v>
      </c>
      <c r="BC7" s="32">
        <v>54</v>
      </c>
      <c r="BD7" s="32">
        <v>55</v>
      </c>
      <c r="BE7" s="32">
        <v>56</v>
      </c>
      <c r="BF7" s="32">
        <v>57</v>
      </c>
      <c r="BG7" s="32">
        <v>58</v>
      </c>
      <c r="BH7" s="32">
        <v>59</v>
      </c>
      <c r="BI7" s="32">
        <v>60</v>
      </c>
      <c r="BJ7" s="32">
        <v>61</v>
      </c>
      <c r="BK7" s="32">
        <v>62</v>
      </c>
      <c r="BL7" s="32">
        <v>63</v>
      </c>
      <c r="BM7" s="32">
        <v>64</v>
      </c>
      <c r="BN7" s="32">
        <v>65</v>
      </c>
      <c r="BO7" s="32">
        <v>66</v>
      </c>
      <c r="BP7" s="32">
        <v>67</v>
      </c>
      <c r="BQ7" s="32">
        <v>68</v>
      </c>
      <c r="BR7" s="32">
        <v>69</v>
      </c>
      <c r="BS7" s="32">
        <v>70</v>
      </c>
      <c r="BT7" s="32">
        <v>71</v>
      </c>
      <c r="BU7" s="32">
        <v>72</v>
      </c>
      <c r="BV7" s="32">
        <v>73</v>
      </c>
      <c r="BW7" s="32">
        <v>74</v>
      </c>
      <c r="BX7" s="32">
        <v>75</v>
      </c>
      <c r="BY7" s="32">
        <v>76</v>
      </c>
      <c r="BZ7" s="32">
        <v>77</v>
      </c>
      <c r="CA7" s="32">
        <v>78</v>
      </c>
      <c r="CB7" s="32">
        <v>79</v>
      </c>
      <c r="CC7" s="32">
        <v>80</v>
      </c>
      <c r="CD7" s="32">
        <v>81</v>
      </c>
      <c r="CE7" s="32">
        <v>82</v>
      </c>
      <c r="CF7" s="32">
        <v>83</v>
      </c>
      <c r="CG7" s="32">
        <v>84</v>
      </c>
      <c r="CH7" s="32">
        <v>85</v>
      </c>
      <c r="CI7" s="32">
        <v>86</v>
      </c>
      <c r="CJ7" s="32">
        <v>87</v>
      </c>
      <c r="CK7" s="32">
        <v>88</v>
      </c>
      <c r="CL7" s="32">
        <v>89</v>
      </c>
    </row>
    <row r="8" spans="1:90" s="20" customFormat="1" ht="87" customHeight="1">
      <c r="A8" s="55">
        <v>1</v>
      </c>
      <c r="B8" s="57" t="s">
        <v>43</v>
      </c>
      <c r="C8" s="45" t="s">
        <v>44</v>
      </c>
      <c r="D8" s="21"/>
      <c r="E8" s="21"/>
      <c r="F8" s="21"/>
      <c r="G8" s="21"/>
      <c r="H8" s="14"/>
      <c r="I8" s="21"/>
      <c r="J8" s="21"/>
      <c r="K8" s="14"/>
      <c r="L8" s="21"/>
      <c r="M8" s="14"/>
      <c r="N8" s="21"/>
      <c r="O8" s="21"/>
      <c r="P8" s="14"/>
      <c r="Q8" s="21"/>
      <c r="R8" s="14"/>
      <c r="S8" s="21"/>
      <c r="T8" s="21"/>
      <c r="U8" s="14"/>
      <c r="V8" s="21"/>
      <c r="W8" s="14"/>
      <c r="X8" s="21"/>
      <c r="Y8" s="21"/>
      <c r="Z8" s="14"/>
      <c r="AA8" s="21"/>
      <c r="AB8" s="14"/>
      <c r="AC8" s="21"/>
      <c r="AD8" s="21"/>
      <c r="AE8" s="14"/>
      <c r="AF8" s="21"/>
      <c r="AG8" s="14"/>
      <c r="AH8" s="21"/>
      <c r="AI8" s="21"/>
      <c r="AJ8" s="14"/>
      <c r="AK8" s="21"/>
      <c r="AL8" s="14"/>
      <c r="AM8" s="21"/>
      <c r="AN8" s="21"/>
      <c r="AO8" s="14"/>
      <c r="AP8" s="21"/>
      <c r="AQ8" s="14"/>
      <c r="AR8" s="21"/>
      <c r="AS8" s="21"/>
      <c r="AT8" s="14"/>
      <c r="AU8" s="21"/>
      <c r="AV8" s="14"/>
      <c r="AW8" s="21"/>
      <c r="AX8" s="21"/>
      <c r="AY8" s="14"/>
      <c r="AZ8" s="21"/>
      <c r="BA8" s="14"/>
      <c r="BB8" s="21"/>
      <c r="BC8" s="21"/>
      <c r="BD8" s="14"/>
      <c r="BE8" s="21"/>
      <c r="BF8" s="14"/>
      <c r="BG8" s="21"/>
      <c r="BH8" s="21"/>
      <c r="BI8" s="14"/>
      <c r="BJ8" s="21"/>
      <c r="BK8" s="14"/>
      <c r="BL8" s="21"/>
      <c r="BM8" s="21"/>
      <c r="BN8" s="14"/>
      <c r="BO8" s="21"/>
      <c r="BP8" s="14"/>
      <c r="BQ8" s="21"/>
      <c r="BR8" s="21"/>
      <c r="BS8" s="14"/>
      <c r="BT8" s="21"/>
      <c r="BU8" s="14"/>
      <c r="BV8" s="21"/>
      <c r="BW8" s="21"/>
      <c r="BX8" s="14"/>
      <c r="BY8" s="21"/>
      <c r="BZ8" s="14"/>
      <c r="CA8" s="21"/>
      <c r="CB8" s="21"/>
      <c r="CC8" s="14"/>
      <c r="CD8" s="21"/>
      <c r="CE8" s="14"/>
      <c r="CF8" s="21"/>
      <c r="CG8" s="21"/>
      <c r="CH8" s="14"/>
      <c r="CI8" s="21"/>
      <c r="CJ8" s="14"/>
      <c r="CK8" s="21"/>
      <c r="CL8" s="21"/>
    </row>
    <row r="9" spans="1:90" s="20" customFormat="1" ht="87" customHeight="1">
      <c r="A9" s="55"/>
      <c r="B9" s="57"/>
      <c r="C9" s="43"/>
      <c r="D9" s="21"/>
      <c r="E9" s="21"/>
      <c r="F9" s="21"/>
      <c r="G9" s="21"/>
      <c r="H9" s="14"/>
      <c r="I9" s="21"/>
      <c r="J9" s="21"/>
      <c r="K9" s="14"/>
      <c r="L9" s="21"/>
      <c r="M9" s="14"/>
      <c r="N9" s="21"/>
      <c r="O9" s="21"/>
      <c r="P9" s="14"/>
      <c r="Q9" s="21"/>
      <c r="R9" s="14"/>
      <c r="S9" s="21"/>
      <c r="T9" s="21"/>
      <c r="U9" s="14"/>
      <c r="V9" s="21"/>
      <c r="W9" s="14"/>
      <c r="X9" s="21"/>
      <c r="Y9" s="21"/>
      <c r="Z9" s="14"/>
      <c r="AA9" s="21"/>
      <c r="AB9" s="14"/>
      <c r="AC9" s="21"/>
      <c r="AD9" s="21"/>
      <c r="AE9" s="14"/>
      <c r="AF9" s="21"/>
      <c r="AG9" s="14"/>
      <c r="AH9" s="21"/>
      <c r="AI9" s="21"/>
      <c r="AJ9" s="14"/>
      <c r="AK9" s="21"/>
      <c r="AL9" s="14"/>
      <c r="AM9" s="21"/>
      <c r="AN9" s="21"/>
      <c r="AO9" s="14"/>
      <c r="AP9" s="21"/>
      <c r="AQ9" s="14"/>
      <c r="AR9" s="21"/>
      <c r="AS9" s="21"/>
      <c r="AT9" s="14"/>
      <c r="AU9" s="21"/>
      <c r="AV9" s="14"/>
      <c r="AW9" s="21"/>
      <c r="AX9" s="21"/>
      <c r="AY9" s="14"/>
      <c r="AZ9" s="21"/>
      <c r="BA9" s="14"/>
      <c r="BB9" s="21"/>
      <c r="BC9" s="21"/>
      <c r="BD9" s="14"/>
      <c r="BE9" s="21"/>
      <c r="BF9" s="14"/>
      <c r="BG9" s="21"/>
      <c r="BH9" s="21"/>
      <c r="BI9" s="14"/>
      <c r="BJ9" s="21"/>
      <c r="BK9" s="14"/>
      <c r="BL9" s="21"/>
      <c r="BM9" s="21"/>
      <c r="BN9" s="14"/>
      <c r="BO9" s="21"/>
      <c r="BP9" s="14"/>
      <c r="BQ9" s="21"/>
      <c r="BR9" s="21"/>
      <c r="BS9" s="14"/>
      <c r="BT9" s="21"/>
      <c r="BU9" s="14"/>
      <c r="BV9" s="21"/>
      <c r="BW9" s="21"/>
      <c r="BX9" s="14"/>
      <c r="BY9" s="21"/>
      <c r="BZ9" s="14"/>
      <c r="CA9" s="21"/>
      <c r="CB9" s="21"/>
      <c r="CC9" s="14"/>
      <c r="CD9" s="21"/>
      <c r="CE9" s="14"/>
      <c r="CF9" s="21"/>
      <c r="CG9" s="21"/>
      <c r="CH9" s="14"/>
      <c r="CI9" s="21"/>
      <c r="CJ9" s="14"/>
      <c r="CK9" s="21"/>
      <c r="CL9" s="21"/>
    </row>
    <row r="10" spans="1:90" s="20" customFormat="1" ht="78" customHeight="1">
      <c r="A10" s="55"/>
      <c r="B10" s="58"/>
      <c r="C10" s="27"/>
      <c r="D10" s="44"/>
      <c r="E10" s="44"/>
      <c r="F10" s="44"/>
      <c r="G10" s="44"/>
      <c r="H10" s="14"/>
      <c r="I10" s="21"/>
      <c r="J10" s="21"/>
      <c r="K10" s="14"/>
      <c r="L10" s="44"/>
      <c r="M10" s="14"/>
      <c r="N10" s="21"/>
      <c r="O10" s="21"/>
      <c r="P10" s="14"/>
      <c r="Q10" s="44"/>
      <c r="R10" s="14"/>
      <c r="S10" s="21"/>
      <c r="T10" s="21"/>
      <c r="U10" s="14"/>
      <c r="V10" s="44"/>
      <c r="W10" s="14"/>
      <c r="X10" s="21"/>
      <c r="Y10" s="21"/>
      <c r="Z10" s="14"/>
      <c r="AA10" s="44"/>
      <c r="AB10" s="14"/>
      <c r="AC10" s="21"/>
      <c r="AD10" s="21"/>
      <c r="AE10" s="14"/>
      <c r="AF10" s="44"/>
      <c r="AG10" s="14"/>
      <c r="AH10" s="21"/>
      <c r="AI10" s="21"/>
      <c r="AJ10" s="14"/>
      <c r="AK10" s="44"/>
      <c r="AL10" s="14"/>
      <c r="AM10" s="21"/>
      <c r="AN10" s="21"/>
      <c r="AO10" s="14"/>
      <c r="AP10" s="44"/>
      <c r="AQ10" s="14"/>
      <c r="AR10" s="21"/>
      <c r="AS10" s="21"/>
      <c r="AT10" s="14"/>
      <c r="AU10" s="44"/>
      <c r="AV10" s="14"/>
      <c r="AW10" s="21"/>
      <c r="AX10" s="21"/>
      <c r="AY10" s="14"/>
      <c r="AZ10" s="44"/>
      <c r="BA10" s="14"/>
      <c r="BB10" s="21"/>
      <c r="BC10" s="21"/>
      <c r="BD10" s="14"/>
      <c r="BE10" s="44"/>
      <c r="BF10" s="14"/>
      <c r="BG10" s="21"/>
      <c r="BH10" s="21"/>
      <c r="BI10" s="14"/>
      <c r="BJ10" s="44"/>
      <c r="BK10" s="14"/>
      <c r="BL10" s="21"/>
      <c r="BM10" s="21"/>
      <c r="BN10" s="14"/>
      <c r="BO10" s="44"/>
      <c r="BP10" s="14"/>
      <c r="BQ10" s="21"/>
      <c r="BR10" s="21"/>
      <c r="BS10" s="14"/>
      <c r="BT10" s="44"/>
      <c r="BU10" s="14"/>
      <c r="BV10" s="21"/>
      <c r="BW10" s="21"/>
      <c r="BX10" s="14"/>
      <c r="BY10" s="44"/>
      <c r="BZ10" s="14"/>
      <c r="CA10" s="21"/>
      <c r="CB10" s="21"/>
      <c r="CC10" s="14"/>
      <c r="CD10" s="44"/>
      <c r="CE10" s="14"/>
      <c r="CF10" s="21"/>
      <c r="CG10" s="21"/>
      <c r="CH10" s="14"/>
      <c r="CI10" s="44"/>
      <c r="CJ10" s="14"/>
      <c r="CK10" s="21"/>
      <c r="CL10" s="21"/>
    </row>
    <row r="11" spans="1:90" s="40" customFormat="1" ht="41.25" customHeight="1">
      <c r="A11" s="55"/>
      <c r="B11" s="36" t="s">
        <v>11</v>
      </c>
      <c r="C11" s="36"/>
      <c r="D11" s="38">
        <f>I11+N11+S11+X11+AC11+AH11+AM11+AR11+AW11+BB11+BG11+BL11+BQ11+BV11+CA11+CF11</f>
        <v>0</v>
      </c>
      <c r="E11" s="38">
        <f t="shared" ref="E11:G11" si="0">J11+O11+T11+Y11+AD11+AI11+AN11+AS11+AX11+BC11+BH11+BM11+BR11+BW11+CB11+CG11</f>
        <v>0</v>
      </c>
      <c r="F11" s="38">
        <f t="shared" si="0"/>
        <v>0</v>
      </c>
      <c r="G11" s="38">
        <f t="shared" si="0"/>
        <v>0</v>
      </c>
      <c r="H11" s="38">
        <f>COUNTA(H8:H10)</f>
        <v>0</v>
      </c>
      <c r="I11" s="38">
        <f>SUM(I8:I10)</f>
        <v>0</v>
      </c>
      <c r="J11" s="38">
        <f>SUM(J8:J10)</f>
        <v>0</v>
      </c>
      <c r="K11" s="38">
        <f t="shared" ref="K11:L11" si="1">COUNTA(K8:K10)</f>
        <v>0</v>
      </c>
      <c r="L11" s="38">
        <f t="shared" si="1"/>
        <v>0</v>
      </c>
      <c r="M11" s="38">
        <f>COUNTA(M8:M10)</f>
        <v>0</v>
      </c>
      <c r="N11" s="38">
        <f>SUM(N8:N10)</f>
        <v>0</v>
      </c>
      <c r="O11" s="38">
        <f>SUM(O8:O10)</f>
        <v>0</v>
      </c>
      <c r="P11" s="38">
        <f t="shared" ref="P11" si="2">COUNTA(P8:P10)</f>
        <v>0</v>
      </c>
      <c r="Q11" s="38">
        <f t="shared" ref="Q11" si="3">COUNTA(Q8:Q10)</f>
        <v>0</v>
      </c>
      <c r="R11" s="38">
        <f>COUNTA(R8:R10)</f>
        <v>0</v>
      </c>
      <c r="S11" s="38">
        <f>SUM(S8:S10)</f>
        <v>0</v>
      </c>
      <c r="T11" s="38">
        <f>SUM(T8:T10)</f>
        <v>0</v>
      </c>
      <c r="U11" s="38">
        <f t="shared" ref="U11" si="4">COUNTA(U8:U10)</f>
        <v>0</v>
      </c>
      <c r="V11" s="38">
        <f t="shared" ref="V11" si="5">COUNTA(V8:V10)</f>
        <v>0</v>
      </c>
      <c r="W11" s="38">
        <f>COUNTA(W8:W10)</f>
        <v>0</v>
      </c>
      <c r="X11" s="38">
        <f>SUM(X8:X10)</f>
        <v>0</v>
      </c>
      <c r="Y11" s="38">
        <f>SUM(Y8:Y10)</f>
        <v>0</v>
      </c>
      <c r="Z11" s="38">
        <f t="shared" ref="Z11" si="6">COUNTA(Z8:Z10)</f>
        <v>0</v>
      </c>
      <c r="AA11" s="38">
        <f t="shared" ref="AA11" si="7">COUNTA(AA8:AA10)</f>
        <v>0</v>
      </c>
      <c r="AB11" s="38">
        <f>COUNTA(AB8:AB10)</f>
        <v>0</v>
      </c>
      <c r="AC11" s="38">
        <f>SUM(AC8:AC10)</f>
        <v>0</v>
      </c>
      <c r="AD11" s="38">
        <f>SUM(AD8:AD10)</f>
        <v>0</v>
      </c>
      <c r="AE11" s="38">
        <f t="shared" ref="AE11" si="8">COUNTA(AE8:AE10)</f>
        <v>0</v>
      </c>
      <c r="AF11" s="38">
        <f t="shared" ref="AF11" si="9">COUNTA(AF8:AF10)</f>
        <v>0</v>
      </c>
      <c r="AG11" s="38">
        <f>COUNTA(AG8:AG10)</f>
        <v>0</v>
      </c>
      <c r="AH11" s="38">
        <f>SUM(AH8:AH10)</f>
        <v>0</v>
      </c>
      <c r="AI11" s="38">
        <f>SUM(AI8:AI10)</f>
        <v>0</v>
      </c>
      <c r="AJ11" s="38">
        <f t="shared" ref="AJ11" si="10">COUNTA(AJ8:AJ10)</f>
        <v>0</v>
      </c>
      <c r="AK11" s="38">
        <f t="shared" ref="AK11" si="11">COUNTA(AK8:AK10)</f>
        <v>0</v>
      </c>
      <c r="AL11" s="38">
        <f>COUNTA(AL8:AL10)</f>
        <v>0</v>
      </c>
      <c r="AM11" s="38">
        <f>SUM(AM8:AM10)</f>
        <v>0</v>
      </c>
      <c r="AN11" s="38">
        <f>SUM(AN8:AN10)</f>
        <v>0</v>
      </c>
      <c r="AO11" s="38">
        <f t="shared" ref="AO11" si="12">COUNTA(AO8:AO10)</f>
        <v>0</v>
      </c>
      <c r="AP11" s="38">
        <f t="shared" ref="AP11" si="13">COUNTA(AP8:AP10)</f>
        <v>0</v>
      </c>
      <c r="AQ11" s="38">
        <f>COUNTA(AQ8:AQ10)</f>
        <v>0</v>
      </c>
      <c r="AR11" s="38">
        <f>SUM(AR8:AR10)</f>
        <v>0</v>
      </c>
      <c r="AS11" s="38">
        <f>SUM(AS8:AS10)</f>
        <v>0</v>
      </c>
      <c r="AT11" s="38">
        <f t="shared" ref="AT11" si="14">COUNTA(AT8:AT10)</f>
        <v>0</v>
      </c>
      <c r="AU11" s="38">
        <f t="shared" ref="AU11" si="15">COUNTA(AU8:AU10)</f>
        <v>0</v>
      </c>
      <c r="AV11" s="38">
        <f>COUNTA(AV8:AV10)</f>
        <v>0</v>
      </c>
      <c r="AW11" s="38">
        <f>SUM(AW8:AW10)</f>
        <v>0</v>
      </c>
      <c r="AX11" s="38">
        <f>SUM(AX8:AX10)</f>
        <v>0</v>
      </c>
      <c r="AY11" s="38">
        <f t="shared" ref="AY11" si="16">COUNTA(AY8:AY10)</f>
        <v>0</v>
      </c>
      <c r="AZ11" s="38">
        <f t="shared" ref="AZ11" si="17">COUNTA(AZ8:AZ10)</f>
        <v>0</v>
      </c>
      <c r="BA11" s="38">
        <f>COUNTA(BA8:BA10)</f>
        <v>0</v>
      </c>
      <c r="BB11" s="38">
        <f>SUM(BB8:BB10)</f>
        <v>0</v>
      </c>
      <c r="BC11" s="38">
        <f>SUM(BC8:BC10)</f>
        <v>0</v>
      </c>
      <c r="BD11" s="38">
        <f t="shared" ref="BD11" si="18">COUNTA(BD8:BD10)</f>
        <v>0</v>
      </c>
      <c r="BE11" s="38">
        <f t="shared" ref="BE11" si="19">COUNTA(BE8:BE10)</f>
        <v>0</v>
      </c>
      <c r="BF11" s="38">
        <f>COUNTA(BF8:BF10)</f>
        <v>0</v>
      </c>
      <c r="BG11" s="38">
        <f>SUM(BG8:BG10)</f>
        <v>0</v>
      </c>
      <c r="BH11" s="38">
        <f>SUM(BH8:BH10)</f>
        <v>0</v>
      </c>
      <c r="BI11" s="38">
        <f t="shared" ref="BI11" si="20">COUNTA(BI8:BI10)</f>
        <v>0</v>
      </c>
      <c r="BJ11" s="38">
        <f t="shared" ref="BJ11" si="21">COUNTA(BJ8:BJ10)</f>
        <v>0</v>
      </c>
      <c r="BK11" s="38">
        <f>COUNTA(BK8:BK10)</f>
        <v>0</v>
      </c>
      <c r="BL11" s="38">
        <f>SUM(BL8:BL10)</f>
        <v>0</v>
      </c>
      <c r="BM11" s="38">
        <f>SUM(BM8:BM10)</f>
        <v>0</v>
      </c>
      <c r="BN11" s="38">
        <f t="shared" ref="BN11" si="22">COUNTA(BN8:BN10)</f>
        <v>0</v>
      </c>
      <c r="BO11" s="38">
        <f t="shared" ref="BO11" si="23">COUNTA(BO8:BO10)</f>
        <v>0</v>
      </c>
      <c r="BP11" s="38">
        <f>COUNTA(BP8:BP10)</f>
        <v>0</v>
      </c>
      <c r="BQ11" s="38">
        <f>SUM(BQ8:BQ10)</f>
        <v>0</v>
      </c>
      <c r="BR11" s="38">
        <f>SUM(BR8:BR10)</f>
        <v>0</v>
      </c>
      <c r="BS11" s="38">
        <f t="shared" ref="BS11" si="24">COUNTA(BS8:BS10)</f>
        <v>0</v>
      </c>
      <c r="BT11" s="38">
        <f t="shared" ref="BT11" si="25">COUNTA(BT8:BT10)</f>
        <v>0</v>
      </c>
      <c r="BU11" s="38">
        <f>COUNTA(BU8:BU10)</f>
        <v>0</v>
      </c>
      <c r="BV11" s="38">
        <f>SUM(BV8:BV10)</f>
        <v>0</v>
      </c>
      <c r="BW11" s="38">
        <f>SUM(BW8:BW10)</f>
        <v>0</v>
      </c>
      <c r="BX11" s="38">
        <f t="shared" ref="BX11" si="26">COUNTA(BX8:BX10)</f>
        <v>0</v>
      </c>
      <c r="BY11" s="38">
        <f t="shared" ref="BY11" si="27">COUNTA(BY8:BY10)</f>
        <v>0</v>
      </c>
      <c r="BZ11" s="38">
        <f>COUNTA(BZ8:BZ10)</f>
        <v>0</v>
      </c>
      <c r="CA11" s="38">
        <f>SUM(CA8:CA10)</f>
        <v>0</v>
      </c>
      <c r="CB11" s="38">
        <f>SUM(CB8:CB10)</f>
        <v>0</v>
      </c>
      <c r="CC11" s="38">
        <f t="shared" ref="CC11" si="28">COUNTA(CC8:CC10)</f>
        <v>0</v>
      </c>
      <c r="CD11" s="38">
        <f t="shared" ref="CD11" si="29">COUNTA(CD8:CD10)</f>
        <v>0</v>
      </c>
      <c r="CE11" s="38">
        <f>COUNTA(CE8:CE10)</f>
        <v>0</v>
      </c>
      <c r="CF11" s="38">
        <f>SUM(CF8:CF10)</f>
        <v>0</v>
      </c>
      <c r="CG11" s="38">
        <f>SUM(CG8:CG10)</f>
        <v>0</v>
      </c>
      <c r="CH11" s="38">
        <f t="shared" ref="CH11" si="30">COUNTA(CH8:CH10)</f>
        <v>0</v>
      </c>
      <c r="CI11" s="38">
        <f t="shared" ref="CI11" si="31">COUNTA(CI8:CI10)</f>
        <v>0</v>
      </c>
      <c r="CJ11" s="38">
        <f t="shared" ref="CJ11" si="32">COUNTA(CJ8:CJ10)</f>
        <v>0</v>
      </c>
      <c r="CK11" s="38">
        <f t="shared" ref="CK11" si="33">COUNTA(CK8:CK10)</f>
        <v>0</v>
      </c>
      <c r="CL11" s="38">
        <f t="shared" ref="CL11" si="34">COUNTA(CL8:CL10)</f>
        <v>0</v>
      </c>
    </row>
    <row r="12" spans="1:90" s="41" customFormat="1"/>
    <row r="13" spans="1:90">
      <c r="B13" s="22"/>
      <c r="C13" s="28"/>
    </row>
  </sheetData>
  <autoFilter ref="A7:B11"/>
  <mergeCells count="25">
    <mergeCell ref="A8:A11"/>
    <mergeCell ref="A4:A6"/>
    <mergeCell ref="B4:B6"/>
    <mergeCell ref="B8:B10"/>
    <mergeCell ref="C4:C6"/>
    <mergeCell ref="CJ4:CL5"/>
    <mergeCell ref="CE5:CI5"/>
    <mergeCell ref="BZ5:CD5"/>
    <mergeCell ref="BU5:BY5"/>
    <mergeCell ref="BP5:BT5"/>
    <mergeCell ref="A2:M2"/>
    <mergeCell ref="H5:L5"/>
    <mergeCell ref="M5:Q5"/>
    <mergeCell ref="R5:V5"/>
    <mergeCell ref="W5:AA5"/>
    <mergeCell ref="H4:CI4"/>
    <mergeCell ref="D4:G5"/>
    <mergeCell ref="BK5:BO5"/>
    <mergeCell ref="BF5:BJ5"/>
    <mergeCell ref="BA5:BE5"/>
    <mergeCell ref="AV5:AZ5"/>
    <mergeCell ref="AQ5:AU5"/>
    <mergeCell ref="AL5:AP5"/>
    <mergeCell ref="AG5:AK5"/>
    <mergeCell ref="AB5:AF5"/>
  </mergeCells>
  <pageMargins left="0.11811023622047245" right="0.11811023622047245" top="0.74803149606299213" bottom="0.74803149606299213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55" zoomScaleNormal="55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B7" sqref="B7:B10"/>
    </sheetView>
  </sheetViews>
  <sheetFormatPr defaultRowHeight="15.75"/>
  <cols>
    <col min="1" max="1" width="6.28515625" style="8" customWidth="1"/>
    <col min="2" max="2" width="48.5703125" style="8" customWidth="1"/>
    <col min="3" max="3" width="20" style="8" customWidth="1"/>
    <col min="4" max="4" width="56.28515625" style="8" customWidth="1"/>
    <col min="5" max="5" width="30.42578125" style="8" customWidth="1"/>
    <col min="6" max="6" width="39.28515625" style="8" customWidth="1"/>
    <col min="7" max="7" width="32.7109375" style="8" customWidth="1"/>
    <col min="8" max="8" width="28.42578125" style="8" customWidth="1"/>
    <col min="9" max="9" width="39.28515625" style="8" customWidth="1"/>
    <col min="10" max="16384" width="9.140625" style="8"/>
  </cols>
  <sheetData>
    <row r="1" spans="1:9" ht="31.5" customHeight="1">
      <c r="A1" s="1"/>
      <c r="B1" s="75"/>
      <c r="C1" s="75"/>
      <c r="D1" s="23"/>
      <c r="E1" s="23"/>
      <c r="F1" s="1"/>
      <c r="G1" s="23"/>
      <c r="H1" s="23"/>
      <c r="I1" s="8" t="s">
        <v>42</v>
      </c>
    </row>
    <row r="2" spans="1:9" ht="39" customHeight="1">
      <c r="A2" s="46" t="s">
        <v>29</v>
      </c>
      <c r="B2" s="46"/>
      <c r="C2" s="46"/>
      <c r="D2" s="46"/>
      <c r="E2" s="46"/>
      <c r="F2" s="46"/>
      <c r="G2" s="46"/>
      <c r="H2" s="46"/>
      <c r="I2" s="46"/>
    </row>
    <row r="3" spans="1:9" ht="53.25" customHeight="1" thickBot="1">
      <c r="A3" s="1"/>
      <c r="B3" s="2"/>
      <c r="C3" s="23"/>
      <c r="D3" s="23"/>
      <c r="E3" s="18"/>
      <c r="F3" s="1"/>
      <c r="G3" s="23"/>
      <c r="H3" s="23"/>
      <c r="I3" s="1"/>
    </row>
    <row r="4" spans="1:9" s="9" customFormat="1" ht="43.5" customHeight="1">
      <c r="A4" s="76" t="s">
        <v>2</v>
      </c>
      <c r="B4" s="78" t="s">
        <v>3</v>
      </c>
      <c r="C4" s="79" t="s">
        <v>0</v>
      </c>
      <c r="D4" s="80"/>
      <c r="E4" s="81"/>
      <c r="F4" s="82" t="s">
        <v>7</v>
      </c>
      <c r="G4" s="82" t="s">
        <v>9</v>
      </c>
      <c r="H4" s="79" t="s">
        <v>1</v>
      </c>
      <c r="I4" s="81"/>
    </row>
    <row r="5" spans="1:9" s="9" customFormat="1" ht="78.75">
      <c r="A5" s="77"/>
      <c r="B5" s="56"/>
      <c r="C5" s="6" t="s">
        <v>4</v>
      </c>
      <c r="D5" s="6" t="s">
        <v>6</v>
      </c>
      <c r="E5" s="6" t="s">
        <v>5</v>
      </c>
      <c r="F5" s="83"/>
      <c r="G5" s="83"/>
      <c r="H5" s="6" t="s">
        <v>28</v>
      </c>
      <c r="I5" s="7" t="s">
        <v>8</v>
      </c>
    </row>
    <row r="6" spans="1:9" s="10" customFormat="1" ht="22.5" customHeight="1">
      <c r="A6" s="24">
        <v>1</v>
      </c>
      <c r="B6" s="25">
        <v>2</v>
      </c>
      <c r="C6" s="6">
        <v>3</v>
      </c>
      <c r="D6" s="6">
        <v>4</v>
      </c>
      <c r="E6" s="6">
        <v>5</v>
      </c>
      <c r="F6" s="26">
        <v>6</v>
      </c>
      <c r="G6" s="6">
        <v>7</v>
      </c>
      <c r="H6" s="6">
        <v>9</v>
      </c>
      <c r="I6" s="6">
        <v>9</v>
      </c>
    </row>
    <row r="7" spans="1:9" s="12" customFormat="1" ht="87" customHeight="1">
      <c r="A7" s="64">
        <v>1</v>
      </c>
      <c r="B7" s="67" t="s">
        <v>43</v>
      </c>
      <c r="C7" s="13"/>
      <c r="D7" s="4"/>
      <c r="E7" s="11"/>
      <c r="F7" s="19"/>
      <c r="G7" s="3"/>
      <c r="H7" s="3"/>
      <c r="I7" s="11"/>
    </row>
    <row r="8" spans="1:9" s="12" customFormat="1" ht="87" customHeight="1">
      <c r="A8" s="65"/>
      <c r="B8" s="68"/>
      <c r="C8" s="30"/>
      <c r="D8" s="3"/>
      <c r="E8" s="11"/>
      <c r="F8" s="31"/>
      <c r="G8" s="3"/>
      <c r="H8" s="3"/>
      <c r="I8" s="11"/>
    </row>
    <row r="9" spans="1:9" s="20" customFormat="1" ht="78" customHeight="1">
      <c r="A9" s="65"/>
      <c r="B9" s="69"/>
      <c r="C9" s="71"/>
      <c r="D9" s="60"/>
      <c r="E9" s="62"/>
      <c r="F9" s="73"/>
      <c r="G9" s="60"/>
      <c r="H9" s="60"/>
      <c r="I9" s="62"/>
    </row>
    <row r="10" spans="1:9" s="20" customFormat="1" ht="24" customHeight="1">
      <c r="A10" s="65"/>
      <c r="B10" s="70"/>
      <c r="C10" s="72"/>
      <c r="D10" s="61"/>
      <c r="E10" s="63"/>
      <c r="F10" s="74"/>
      <c r="G10" s="61"/>
      <c r="H10" s="61"/>
      <c r="I10" s="63"/>
    </row>
    <row r="11" spans="1:9" s="17" customFormat="1" ht="41.25" customHeight="1" thickBot="1">
      <c r="A11" s="66"/>
      <c r="B11" s="15" t="s">
        <v>11</v>
      </c>
      <c r="C11" s="16">
        <f t="shared" ref="C11:I11" si="0" xml:space="preserve"> COUNTA(C7:C10)</f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</row>
    <row r="13" spans="1:9">
      <c r="B13" s="59"/>
      <c r="C13" s="59"/>
      <c r="D13" s="59"/>
      <c r="E13" s="59"/>
      <c r="F13" s="59"/>
      <c r="G13" s="59"/>
    </row>
  </sheetData>
  <autoFilter ref="A6:I11"/>
  <mergeCells count="18">
    <mergeCell ref="B1:C1"/>
    <mergeCell ref="A2:I2"/>
    <mergeCell ref="A4:A5"/>
    <mergeCell ref="B4:B5"/>
    <mergeCell ref="C4:E4"/>
    <mergeCell ref="F4:F5"/>
    <mergeCell ref="G4:G5"/>
    <mergeCell ref="H4:I4"/>
    <mergeCell ref="B13:G13"/>
    <mergeCell ref="G9:G10"/>
    <mergeCell ref="H9:H10"/>
    <mergeCell ref="I9:I10"/>
    <mergeCell ref="A7:A11"/>
    <mergeCell ref="B7:B10"/>
    <mergeCell ref="C9:C10"/>
    <mergeCell ref="D9:D10"/>
    <mergeCell ref="E9:E10"/>
    <mergeCell ref="F9:F10"/>
  </mergeCells>
  <pageMargins left="0.11811023622047245" right="0.11811023622047245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Вовлечение граждан</vt:lpstr>
      <vt:lpstr>МВК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userPC</cp:lastModifiedBy>
  <cp:lastPrinted>2018-06-04T08:31:27Z</cp:lastPrinted>
  <dcterms:created xsi:type="dcterms:W3CDTF">2017-06-23T15:47:48Z</dcterms:created>
  <dcterms:modified xsi:type="dcterms:W3CDTF">2019-04-03T08:43:30Z</dcterms:modified>
</cp:coreProperties>
</file>